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<sst xmlns="http://schemas.openxmlformats.org/spreadsheetml/2006/main" count="32" uniqueCount="26">
  <si>
    <t>Прайс-лист</t>
  </si>
  <si>
    <t>Ценовая группа/ Номенклатура/ Характеристика номенклатуры</t>
  </si>
  <si>
    <t>Опт Ж\Д 3800шт</t>
  </si>
  <si>
    <t>Опт от 2000шт</t>
  </si>
  <si>
    <t>Опт от 4700шт АВТО</t>
  </si>
  <si>
    <t xml:space="preserve">        Master ICE (Евро Канистра)</t>
  </si>
  <si>
    <t xml:space="preserve">        Nord Stream (ЕВРО Канистра)</t>
  </si>
  <si>
    <t xml:space="preserve">            Омыватель стекол -25 Nord Stream 4,5л (Черепашка)</t>
  </si>
  <si>
    <t>715375/ч</t>
  </si>
  <si>
    <t xml:space="preserve">            Омыватель стекол -25 Nord Stream 5л</t>
  </si>
  <si>
    <t>бн</t>
  </si>
  <si>
    <t>нал</t>
  </si>
  <si>
    <t xml:space="preserve">Номенклатура/Артикул </t>
  </si>
  <si>
    <t xml:space="preserve">            Моющий тригер ARCTIC FORMULA  -20 4л канистра (желтый) С ЛЕЙКОЙ</t>
  </si>
  <si>
    <t xml:space="preserve">            Моющий тригер ARCTIC FORMULA -25 4л канистра (желтый) С ЛЕЙКОЙ</t>
  </si>
  <si>
    <t xml:space="preserve">            Моющий тригер ARCTIC FORMULA -25 5л канистра (желтый) С ЛЕЙКОЙ</t>
  </si>
  <si>
    <t xml:space="preserve">            Моющий тригер ARCTIC FORMULA -30 5л канистра (желтый) С ЛЕЙКОЙ</t>
  </si>
  <si>
    <t xml:space="preserve">            Моющий тригер ARCTIC FORMULA -20 5л канистра (желтый) С ЛЕЙКОЙ</t>
  </si>
  <si>
    <t xml:space="preserve">             Омыватель стекол GLEID PRO -30 ПЭТ 5л белая крышка и ручка (-12С)</t>
  </si>
  <si>
    <t xml:space="preserve">            Омыватель стекол GLEID PRO -30 ПЭТ 5л синяя крышка и ручка (синий/зеленый) (-17С)</t>
  </si>
  <si>
    <t xml:space="preserve">            Омыватель стекол GLEID PRO / GIBSON -30ПЭТ 5л желтая крышка и ручка (синий/зелёный) (-22С)</t>
  </si>
  <si>
    <t xml:space="preserve">            Омыватель стекол  GLEID PRO / GIBSON -30 ПЭТ 5л зелен. крышка и ручка (синий/зелёный) (-28С)</t>
  </si>
  <si>
    <t>Опт от 1000шт</t>
  </si>
  <si>
    <t xml:space="preserve">       (ПЭТ Канистра)</t>
  </si>
  <si>
    <t xml:space="preserve">            Жидкость стеклоомывающая низкозамерзающая Freeze Way ПЭТ 5 л. марки -30 ор. кр. (-7С)</t>
  </si>
  <si>
    <t xml:space="preserve">            Жидкость стеклоомывающая низкозамерзающая Freeze Way 5 л. марки -30 кр. кр. (-35С)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</si>
</sst>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\-0"/>
    <numFmt numFmtId="173" formatCode="0.00&quot; Руб&quot;"/>
    <numFmt numFmtId="174" formatCode="0.0"/>
  </numFmts>
  <fonts count="47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72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ill="1" applyBorder="1" applyAlignment="1">
      <alignment horizontal="left" vertical="top" wrapText="1"/>
    </xf>
    <xf numFmtId="174" fontId="0" fillId="34" borderId="10" xfId="0" applyNumberFormat="1" applyFont="1" applyFill="1" applyBorder="1" applyAlignment="1">
      <alignment horizontal="center" vertical="center" wrapText="1"/>
    </xf>
    <xf numFmtId="174" fontId="6" fillId="35" borderId="10" xfId="0" applyNumberFormat="1" applyFont="1" applyFill="1" applyBorder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M23"/>
  <sheetViews>
    <sheetView tabSelected="1" zoomScalePageLayoutView="0" workbookViewId="0" topLeftCell="A5">
      <selection activeCell="J23" sqref="J23"/>
    </sheetView>
  </sheetViews>
  <sheetFormatPr defaultColWidth="10.66015625" defaultRowHeight="11.25" outlineLevelRow="3"/>
  <cols>
    <col min="1" max="1" width="1.171875" style="1" customWidth="1"/>
    <col min="2" max="2" width="57" style="1" customWidth="1"/>
    <col min="3" max="3" width="17.5" style="1" hidden="1" customWidth="1"/>
    <col min="4" max="4" width="16.33203125" style="1" customWidth="1"/>
    <col min="5" max="5" width="8" style="1" customWidth="1"/>
    <col min="6" max="6" width="16.33203125" style="1" customWidth="1"/>
    <col min="7" max="7" width="8" style="1" customWidth="1"/>
    <col min="8" max="8" width="16.33203125" style="1" customWidth="1"/>
    <col min="9" max="9" width="8" style="1" customWidth="1"/>
    <col min="10" max="10" width="16.33203125" style="1" customWidth="1"/>
    <col min="11" max="11" width="8" style="1" customWidth="1"/>
    <col min="12" max="13" width="9.33203125" style="0" customWidth="1"/>
    <col min="14" max="15" width="10.66015625" style="0" customWidth="1"/>
    <col min="16" max="18" width="9.33203125" style="0" customWidth="1"/>
    <col min="19" max="21" width="10.66015625" style="0" customWidth="1"/>
    <col min="22" max="23" width="9.33203125" style="0" customWidth="1"/>
  </cols>
  <sheetData>
    <row r="1" ht="43.5" customHeight="1">
      <c r="B1" s="2" t="s">
        <v>0</v>
      </c>
    </row>
    <row r="2" ht="11.25" customHeight="1"/>
    <row r="3" ht="18.75" customHeight="1">
      <c r="B3" s="3"/>
    </row>
    <row r="4" s="4" customFormat="1" ht="9" customHeight="1"/>
    <row r="5" s="1" customFormat="1" ht="8.25" customHeight="1"/>
    <row r="6" spans="2:11" s="1" customFormat="1" ht="12" customHeight="1">
      <c r="B6" s="20" t="s">
        <v>1</v>
      </c>
      <c r="C6" s="22" t="s">
        <v>12</v>
      </c>
      <c r="D6" s="24" t="s">
        <v>22</v>
      </c>
      <c r="E6" s="24"/>
      <c r="F6" s="24" t="s">
        <v>3</v>
      </c>
      <c r="G6" s="24"/>
      <c r="H6" s="24" t="s">
        <v>4</v>
      </c>
      <c r="I6" s="24"/>
      <c r="J6" s="24" t="s">
        <v>2</v>
      </c>
      <c r="K6" s="24"/>
    </row>
    <row r="7" spans="2:11" s="1" customFormat="1" ht="12" customHeight="1">
      <c r="B7" s="21"/>
      <c r="C7" s="23"/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</row>
    <row r="8" spans="2:11" ht="12" customHeight="1" outlineLevel="2">
      <c r="B8" s="6" t="s">
        <v>23</v>
      </c>
      <c r="C8" s="7"/>
      <c r="D8" s="8"/>
      <c r="E8" s="8"/>
      <c r="F8" s="8"/>
      <c r="G8" s="8"/>
      <c r="H8" s="8"/>
      <c r="I8" s="8"/>
      <c r="J8" s="8"/>
      <c r="K8" s="8"/>
    </row>
    <row r="9" spans="2:12" ht="30" customHeight="1" outlineLevel="2">
      <c r="B9" s="11" t="s">
        <v>24</v>
      </c>
      <c r="C9" s="10"/>
      <c r="D9" s="15">
        <f>H9+4</f>
        <v>54.5</v>
      </c>
      <c r="E9" s="12">
        <f>D9*0.94</f>
        <v>51.23</v>
      </c>
      <c r="F9" s="15">
        <f>H9+2</f>
        <v>52.5</v>
      </c>
      <c r="G9" s="12">
        <f>F9*0.94</f>
        <v>49.349999999999994</v>
      </c>
      <c r="H9" s="15">
        <v>50.5</v>
      </c>
      <c r="I9" s="12">
        <f>H9*0.94</f>
        <v>47.47</v>
      </c>
      <c r="J9" s="15">
        <f>H9-2</f>
        <v>48.5</v>
      </c>
      <c r="K9" s="17">
        <f>J9*0.94</f>
        <v>45.589999999999996</v>
      </c>
      <c r="L9" s="19"/>
    </row>
    <row r="10" spans="2:12" ht="30" customHeight="1" outlineLevel="3">
      <c r="B10" s="11" t="s">
        <v>18</v>
      </c>
      <c r="C10" s="10"/>
      <c r="D10" s="15">
        <f aca="true" t="shared" si="0" ref="D10:D23">H10+4</f>
        <v>60.5</v>
      </c>
      <c r="E10" s="12">
        <f aca="true" t="shared" si="1" ref="E10:E23">D10*0.94</f>
        <v>56.87</v>
      </c>
      <c r="F10" s="15">
        <f aca="true" t="shared" si="2" ref="F10:F23">H10+2</f>
        <v>58.5</v>
      </c>
      <c r="G10" s="12">
        <f aca="true" t="shared" si="3" ref="G10:G23">F10*0.94</f>
        <v>54.989999999999995</v>
      </c>
      <c r="H10" s="15">
        <v>56.5</v>
      </c>
      <c r="I10" s="12">
        <f aca="true" t="shared" si="4" ref="I10:I23">H10*0.94</f>
        <v>53.11</v>
      </c>
      <c r="J10" s="15">
        <f aca="true" t="shared" si="5" ref="J10:J23">H10-2</f>
        <v>54.5</v>
      </c>
      <c r="K10" s="17">
        <f aca="true" t="shared" si="6" ref="K10:K23">J10*0.94</f>
        <v>51.23</v>
      </c>
      <c r="L10" s="19"/>
    </row>
    <row r="11" spans="2:12" ht="36" customHeight="1" outlineLevel="3">
      <c r="B11" s="11" t="s">
        <v>19</v>
      </c>
      <c r="C11" s="9"/>
      <c r="D11" s="15">
        <f t="shared" si="0"/>
        <v>68</v>
      </c>
      <c r="E11" s="12">
        <f t="shared" si="1"/>
        <v>63.919999999999995</v>
      </c>
      <c r="F11" s="15">
        <f t="shared" si="2"/>
        <v>66</v>
      </c>
      <c r="G11" s="12">
        <f t="shared" si="3"/>
        <v>62.04</v>
      </c>
      <c r="H11" s="15">
        <v>64</v>
      </c>
      <c r="I11" s="12">
        <f t="shared" si="4"/>
        <v>60.16</v>
      </c>
      <c r="J11" s="15">
        <f t="shared" si="5"/>
        <v>62</v>
      </c>
      <c r="K11" s="17">
        <f t="shared" si="6"/>
        <v>58.279999999999994</v>
      </c>
      <c r="L11" s="19"/>
    </row>
    <row r="12" spans="2:12" ht="36.75" customHeight="1" outlineLevel="3">
      <c r="B12" s="11" t="s">
        <v>20</v>
      </c>
      <c r="C12" s="10"/>
      <c r="D12" s="15">
        <f t="shared" si="0"/>
        <v>75.5</v>
      </c>
      <c r="E12" s="12">
        <f t="shared" si="1"/>
        <v>70.97</v>
      </c>
      <c r="F12" s="15">
        <f t="shared" si="2"/>
        <v>73.5</v>
      </c>
      <c r="G12" s="12">
        <f t="shared" si="3"/>
        <v>69.08999999999999</v>
      </c>
      <c r="H12" s="15">
        <v>71.5</v>
      </c>
      <c r="I12" s="12">
        <f t="shared" si="4"/>
        <v>67.21</v>
      </c>
      <c r="J12" s="15">
        <f t="shared" si="5"/>
        <v>69.5</v>
      </c>
      <c r="K12" s="17">
        <f t="shared" si="6"/>
        <v>65.33</v>
      </c>
      <c r="L12" s="19"/>
    </row>
    <row r="13" spans="2:12" ht="36" customHeight="1" outlineLevel="3">
      <c r="B13" s="11" t="s">
        <v>21</v>
      </c>
      <c r="C13" s="10"/>
      <c r="D13" s="15">
        <f t="shared" si="0"/>
        <v>83</v>
      </c>
      <c r="E13" s="12">
        <f t="shared" si="1"/>
        <v>78.02</v>
      </c>
      <c r="F13" s="15">
        <f t="shared" si="2"/>
        <v>81</v>
      </c>
      <c r="G13" s="12">
        <f t="shared" si="3"/>
        <v>76.14</v>
      </c>
      <c r="H13" s="15">
        <v>79</v>
      </c>
      <c r="I13" s="12">
        <f t="shared" si="4"/>
        <v>74.25999999999999</v>
      </c>
      <c r="J13" s="15">
        <f t="shared" si="5"/>
        <v>77</v>
      </c>
      <c r="K13" s="17">
        <f t="shared" si="6"/>
        <v>72.38</v>
      </c>
      <c r="L13" s="19"/>
    </row>
    <row r="14" spans="2:12" ht="36" customHeight="1" outlineLevel="3">
      <c r="B14" s="11" t="s">
        <v>25</v>
      </c>
      <c r="C14" s="10"/>
      <c r="D14" s="15">
        <f t="shared" si="0"/>
        <v>91</v>
      </c>
      <c r="E14" s="12">
        <f t="shared" si="1"/>
        <v>85.53999999999999</v>
      </c>
      <c r="F14" s="15">
        <f t="shared" si="2"/>
        <v>89</v>
      </c>
      <c r="G14" s="12">
        <f t="shared" si="3"/>
        <v>83.66</v>
      </c>
      <c r="H14" s="15">
        <v>87</v>
      </c>
      <c r="I14" s="12">
        <f t="shared" si="4"/>
        <v>81.78</v>
      </c>
      <c r="J14" s="15">
        <f t="shared" si="5"/>
        <v>85</v>
      </c>
      <c r="K14" s="17">
        <f t="shared" si="6"/>
        <v>79.89999999999999</v>
      </c>
      <c r="L14" s="19"/>
    </row>
    <row r="15" spans="2:12" ht="12" customHeight="1" outlineLevel="2">
      <c r="B15" s="6" t="s">
        <v>5</v>
      </c>
      <c r="C15" s="7"/>
      <c r="D15" s="18"/>
      <c r="E15" s="13"/>
      <c r="F15" s="18"/>
      <c r="G15" s="14"/>
      <c r="H15" s="16"/>
      <c r="I15" s="14"/>
      <c r="J15" s="14"/>
      <c r="K15" s="14"/>
      <c r="L15" s="19"/>
    </row>
    <row r="16" spans="2:13" ht="21.75" customHeight="1" outlineLevel="3">
      <c r="B16" s="11" t="s">
        <v>13</v>
      </c>
      <c r="C16" s="10">
        <v>715538</v>
      </c>
      <c r="D16" s="15">
        <f t="shared" si="0"/>
        <v>94</v>
      </c>
      <c r="E16" s="12">
        <f t="shared" si="1"/>
        <v>88.36</v>
      </c>
      <c r="F16" s="15">
        <f t="shared" si="2"/>
        <v>92</v>
      </c>
      <c r="G16" s="12">
        <f t="shared" si="3"/>
        <v>86.47999999999999</v>
      </c>
      <c r="H16" s="15">
        <v>90</v>
      </c>
      <c r="I16" s="12">
        <f t="shared" si="4"/>
        <v>84.6</v>
      </c>
      <c r="J16" s="15">
        <f t="shared" si="5"/>
        <v>88</v>
      </c>
      <c r="K16" s="17">
        <f t="shared" si="6"/>
        <v>82.72</v>
      </c>
      <c r="L16" s="19"/>
      <c r="M16" s="19"/>
    </row>
    <row r="17" spans="2:13" ht="21.75" customHeight="1" outlineLevel="3">
      <c r="B17" s="11" t="s">
        <v>14</v>
      </c>
      <c r="C17" s="10">
        <v>715539</v>
      </c>
      <c r="D17" s="15">
        <f t="shared" si="0"/>
        <v>100.5</v>
      </c>
      <c r="E17" s="12">
        <f t="shared" si="1"/>
        <v>94.47</v>
      </c>
      <c r="F17" s="15">
        <f t="shared" si="2"/>
        <v>98.5</v>
      </c>
      <c r="G17" s="12">
        <f t="shared" si="3"/>
        <v>92.58999999999999</v>
      </c>
      <c r="H17" s="15">
        <v>96.5</v>
      </c>
      <c r="I17" s="12">
        <f t="shared" si="4"/>
        <v>90.71</v>
      </c>
      <c r="J17" s="15">
        <f t="shared" si="5"/>
        <v>94.5</v>
      </c>
      <c r="K17" s="17">
        <f t="shared" si="6"/>
        <v>88.83</v>
      </c>
      <c r="L17" s="19"/>
      <c r="M17" s="19"/>
    </row>
    <row r="18" spans="2:13" ht="21.75" customHeight="1" outlineLevel="3">
      <c r="B18" s="11" t="s">
        <v>17</v>
      </c>
      <c r="C18" s="10">
        <v>715324</v>
      </c>
      <c r="D18" s="15">
        <f t="shared" si="0"/>
        <v>114</v>
      </c>
      <c r="E18" s="12">
        <f t="shared" si="1"/>
        <v>107.16</v>
      </c>
      <c r="F18" s="15">
        <f t="shared" si="2"/>
        <v>112</v>
      </c>
      <c r="G18" s="12">
        <f t="shared" si="3"/>
        <v>105.28</v>
      </c>
      <c r="H18" s="15">
        <v>110</v>
      </c>
      <c r="I18" s="12">
        <f t="shared" si="4"/>
        <v>103.39999999999999</v>
      </c>
      <c r="J18" s="15">
        <f t="shared" si="5"/>
        <v>108</v>
      </c>
      <c r="K18" s="17">
        <f t="shared" si="6"/>
        <v>101.52</v>
      </c>
      <c r="L18" s="19"/>
      <c r="M18" s="19"/>
    </row>
    <row r="19" spans="2:13" ht="21.75" customHeight="1" outlineLevel="3">
      <c r="B19" s="11" t="s">
        <v>15</v>
      </c>
      <c r="C19" s="10">
        <v>715321</v>
      </c>
      <c r="D19" s="15">
        <f t="shared" si="0"/>
        <v>122</v>
      </c>
      <c r="E19" s="12">
        <f t="shared" si="1"/>
        <v>114.67999999999999</v>
      </c>
      <c r="F19" s="15">
        <f t="shared" si="2"/>
        <v>120</v>
      </c>
      <c r="G19" s="12">
        <f t="shared" si="3"/>
        <v>112.8</v>
      </c>
      <c r="H19" s="15">
        <v>118</v>
      </c>
      <c r="I19" s="12">
        <f t="shared" si="4"/>
        <v>110.91999999999999</v>
      </c>
      <c r="J19" s="15">
        <f t="shared" si="5"/>
        <v>116</v>
      </c>
      <c r="K19" s="17">
        <f t="shared" si="6"/>
        <v>109.03999999999999</v>
      </c>
      <c r="L19" s="19"/>
      <c r="M19" s="19"/>
    </row>
    <row r="20" spans="2:13" ht="21.75" customHeight="1" outlineLevel="3">
      <c r="B20" s="11" t="s">
        <v>16</v>
      </c>
      <c r="C20" s="10">
        <v>715470</v>
      </c>
      <c r="D20" s="15">
        <f t="shared" si="0"/>
        <v>127</v>
      </c>
      <c r="E20" s="12">
        <f t="shared" si="1"/>
        <v>119.38</v>
      </c>
      <c r="F20" s="15">
        <f t="shared" si="2"/>
        <v>125</v>
      </c>
      <c r="G20" s="12">
        <f t="shared" si="3"/>
        <v>117.5</v>
      </c>
      <c r="H20" s="15">
        <v>123</v>
      </c>
      <c r="I20" s="12">
        <f t="shared" si="4"/>
        <v>115.61999999999999</v>
      </c>
      <c r="J20" s="15">
        <f t="shared" si="5"/>
        <v>121</v>
      </c>
      <c r="K20" s="17">
        <f t="shared" si="6"/>
        <v>113.74</v>
      </c>
      <c r="L20" s="19"/>
      <c r="M20" s="19"/>
    </row>
    <row r="21" spans="2:13" ht="12" customHeight="1" outlineLevel="2">
      <c r="B21" s="6" t="s">
        <v>6</v>
      </c>
      <c r="C21" s="7"/>
      <c r="D21" s="18"/>
      <c r="E21" s="14"/>
      <c r="F21" s="18"/>
      <c r="G21" s="14"/>
      <c r="H21" s="16"/>
      <c r="I21" s="14"/>
      <c r="J21" s="14"/>
      <c r="K21" s="14"/>
      <c r="L21" s="19"/>
      <c r="M21" s="19"/>
    </row>
    <row r="22" spans="2:13" ht="15" outlineLevel="3">
      <c r="B22" s="9" t="s">
        <v>7</v>
      </c>
      <c r="C22" s="9" t="s">
        <v>8</v>
      </c>
      <c r="D22" s="15">
        <f t="shared" si="0"/>
        <v>106</v>
      </c>
      <c r="E22" s="12">
        <f t="shared" si="1"/>
        <v>99.64</v>
      </c>
      <c r="F22" s="15">
        <f t="shared" si="2"/>
        <v>104</v>
      </c>
      <c r="G22" s="12">
        <f t="shared" si="3"/>
        <v>97.75999999999999</v>
      </c>
      <c r="H22" s="15">
        <v>102</v>
      </c>
      <c r="I22" s="12">
        <f t="shared" si="4"/>
        <v>95.88</v>
      </c>
      <c r="J22" s="15">
        <f t="shared" si="5"/>
        <v>100</v>
      </c>
      <c r="K22" s="17">
        <f t="shared" si="6"/>
        <v>94</v>
      </c>
      <c r="L22" s="19"/>
      <c r="M22" s="19"/>
    </row>
    <row r="23" spans="2:13" ht="15" outlineLevel="3">
      <c r="B23" s="9" t="s">
        <v>9</v>
      </c>
      <c r="C23" s="10">
        <v>715375</v>
      </c>
      <c r="D23" s="15">
        <f t="shared" si="0"/>
        <v>114.5</v>
      </c>
      <c r="E23" s="12">
        <f t="shared" si="1"/>
        <v>107.63</v>
      </c>
      <c r="F23" s="15">
        <f t="shared" si="2"/>
        <v>112.5</v>
      </c>
      <c r="G23" s="12">
        <f t="shared" si="3"/>
        <v>105.75</v>
      </c>
      <c r="H23" s="15">
        <v>110.5</v>
      </c>
      <c r="I23" s="12">
        <f t="shared" si="4"/>
        <v>103.86999999999999</v>
      </c>
      <c r="J23" s="15">
        <f t="shared" si="5"/>
        <v>108.5</v>
      </c>
      <c r="K23" s="17">
        <f t="shared" si="6"/>
        <v>101.99</v>
      </c>
      <c r="L23" s="19"/>
      <c r="M23" s="19"/>
    </row>
  </sheetData>
  <sheetProtection/>
  <mergeCells count="6">
    <mergeCell ref="B6:B7"/>
    <mergeCell ref="C6:C7"/>
    <mergeCell ref="J6:K6"/>
    <mergeCell ref="D6:E6"/>
    <mergeCell ref="F6:G6"/>
    <mergeCell ref="H6:I6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2021-02-01T13:19:48Z</cp:lastPrinted>
  <dcterms:created xsi:type="dcterms:W3CDTF">2018-07-02T12:02:15Z</dcterms:created>
  <dcterms:modified xsi:type="dcterms:W3CDTF">2021-02-01T13:23:42Z</dcterms:modified>
  <cp:category/>
  <cp:version/>
  <cp:contentType/>
  <cp:contentStatus/>
  <cp:revision>1</cp:revision>
</cp:coreProperties>
</file>